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<sst xmlns="http://schemas.openxmlformats.org/spreadsheetml/2006/main" count="46" uniqueCount="46">
  <si>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</si>
  <si>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</si>
  <si>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</si>
  <si>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Impermeabilització de junt de construcció. Sistema "PANTALLAX".</t>
  </si>
  <si>
    <r>
      <rPr>
        <sz val="8.25"/>
        <color rgb="FF000000"/>
        <rFont val="Arial"/>
        <family val="2"/>
      </rPr>
      <t xml:space="preserve">Impermeabilització de junt de construcció en mur de soterrani de formigó, per sobre del nivell freàtic. Sistema "PANTALLAX", format per; obertura i sanejat del junt mitjançant regata de 5x5 cm, deixant-la lliure d'elements disgregats i cavitats; obturació instantània de via d'aigua en l'interior de la regata, sistema Rapid, amb morter d'enduriment ultraràpid, pressionant amb força sobre la zona a obturar, en tantes capes com siguin necessàries fins a aconseguir el tall de la via d'aigua; neteja del junt mitjançant projecció d'aigua a pressió, sistema Proyec, eliminant tots les restes de brutícia, grasses i pols del suport, deixant el porus obert; aplicació de sistema Osmotic, de morter impermeabilitzant, (rendiment: 1 kg/m²), que actua per osmosi saturant la xarxa capil·lar del formigó com a pont d'unió; segellat de junt, sistema Mortar, amb morter per a reparació i impermeabilització, (rendiment: 5 kg/m) i acabat amb una capa de reforç, sistema Elastic, amb beurada impermeabilitzant elàstica, color gris ciment, que actua com a barrera elàstica superficial, (rendiment: 1,5 kg/m² la primera capa i 1,5 kg/m² la segona capa), aplicada mentre la primera capa estigui encara fresca, sense que s'hagi endurit totalment.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</si>
  <si>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</si>
  <si>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</si>
  <si>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</si>
  <si>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</si>
  <si>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</si>
  <si>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</si>
  <si>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</si>
  <si>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mt09rev010</t>
  </si>
  <si>
    <t xml:space="preserve">kg</t>
  </si>
  <si>
    <t xml:space="preserve">Morter d'enduriment ultraràpid, per a obturació de vies d'aigua, sistema Rapid "PANTALLAX".</t>
  </si>
  <si>
    <t xml:space="preserve">mt09liv010a</t>
  </si>
  <si>
    <t xml:space="preserve">kg</t>
  </si>
  <si>
    <t xml:space="preserve">Morter impermeabilitzant, color gris ciment, compost de ciment Pòrtland, sorra de quars i additius tensioactius, per a sistema Osmotic "PANTALLAX".</t>
  </si>
  <si>
    <t xml:space="preserve">mt09rev030a</t>
  </si>
  <si>
    <t xml:space="preserve">kg</t>
  </si>
  <si>
    <t xml:space="preserve">Morter per a reparació i impermeabilització de superfícies, sistema Mortar "PANTALLAX".</t>
  </si>
  <si>
    <t xml:space="preserve">mt09liv020a</t>
  </si>
  <si>
    <t xml:space="preserve">kg</t>
  </si>
  <si>
    <t xml:space="preserve">Beurada impermeabilitzant elàstica, color gris ciment, composta de ciment Pòrtland, sorra de quars, additius tensioactius i polímers, resistent a la gelada i a la calor, i permeable al vapor d'aigua, per a sistema Elastic "PANTALLAX".</t>
  </si>
  <si>
    <t xml:space="preserve">Subtotal materials:</t>
  </si>
  <si>
    <t xml:space="preserve">Equip i maquinària</t>
  </si>
  <si>
    <t xml:space="preserve">mq08lch020a</t>
  </si>
  <si>
    <t xml:space="preserve">h</t>
  </si>
  <si>
    <t xml:space="preserve">Equip de raig d'aigua a pressió.</t>
  </si>
  <si>
    <t xml:space="preserve">mq08gel010k</t>
  </si>
  <si>
    <t xml:space="preserve">h</t>
  </si>
  <si>
    <t xml:space="preserve">Grup electrògen insonoritzat, trifàsic, de 45 kVA de potència.</t>
  </si>
  <si>
    <t xml:space="preserve">Subtotal equip i maquinària: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</si>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</sst>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12" customWidth="1"/>
    <col min="4" max="4" width="73.44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2.1</v>
      </c>
      <c r="G10" s="12">
        <f ca="1">ROUND(INDIRECT(ADDRESS(ROW()+(0), COLUMN()+(-2), 1))*INDIRECT(ADDRESS(ROW()+(0), COLUMN()+(-1), 1)), 2)</f>
        <v>0.21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1.8</v>
      </c>
      <c r="G11" s="12">
        <f ca="1">ROUND(INDIRECT(ADDRESS(ROW()+(0), COLUMN()+(-2), 1))*INDIRECT(ADDRESS(ROW()+(0), COLUMN()+(-1), 1)), 2)</f>
        <v>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0.9</v>
      </c>
      <c r="G12" s="12">
        <f ca="1">ROUND(INDIRECT(ADDRESS(ROW()+(0), COLUMN()+(-2), 1))*INDIRECT(ADDRESS(ROW()+(0), COLUMN()+(-1), 1)), 2)</f>
        <v>4.5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3.9</v>
      </c>
      <c r="G13" s="14">
        <f ca="1">ROUND(INDIRECT(ADDRESS(ROW()+(0), COLUMN()+(-2), 1))*INDIRECT(ADDRESS(ROW()+(0), COLUMN()+(-1), 1)), 2)</f>
        <v>11.7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</v>
      </c>
      <c r="F16" s="12">
        <v>5.77</v>
      </c>
      <c r="G16" s="12">
        <f ca="1">ROUND(INDIRECT(ADDRESS(ROW()+(0), COLUMN()+(-2), 1))*INDIRECT(ADDRESS(ROW()+(0), COLUMN()+(-1), 1)), 2)</f>
        <v>0.52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5.38</v>
      </c>
      <c r="G17" s="14">
        <f ca="1">ROUND(INDIRECT(ADDRESS(ROW()+(0), COLUMN()+(-2), 1))*INDIRECT(ADDRESS(ROW()+(0), COLUMN()+(-1), 1)), 2)</f>
        <v>0.48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</v>
      </c>
      <c r="F20" s="12">
        <v>28.42</v>
      </c>
      <c r="G20" s="12">
        <f ca="1">ROUND(INDIRECT(ADDRESS(ROW()+(0), COLUMN()+(-2), 1))*INDIRECT(ADDRESS(ROW()+(0), COLUMN()+(-1), 1)), 2)</f>
        <v>3.41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0.12</v>
      </c>
      <c r="F21" s="14">
        <v>25.28</v>
      </c>
      <c r="G21" s="14">
        <f ca="1">ROUND(INDIRECT(ADDRESS(ROW()+(0), COLUMN()+(-2), 1))*INDIRECT(ADDRESS(ROW()+(0), COLUMN()+(-1), 1)), 2)</f>
        <v>3.03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6.44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25.65</v>
      </c>
      <c r="G24" s="14">
        <f ca="1">ROUND(INDIRECT(ADDRESS(ROW()+(0), COLUMN()+(-2), 1))*INDIRECT(ADDRESS(ROW()+(0), COLUMN()+(-1), 1))/100, 2)</f>
        <v>0.51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26.16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