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<sst xmlns="http://schemas.openxmlformats.org/spreadsheetml/2006/main" count="46" uniqueCount="46">
  <si>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</si>
  <si>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NIJ120</t>
  </si>
  <si>
    <t xml:space="preserve">m</t>
  </si>
  <si>
    <t xml:space="preserve">Segellat de junt de construcció, mitjançant injecció de resina.</t>
  </si>
  <si>
    <r>
      <rPr>
        <sz val="8.25"/>
        <color rgb="FF000000"/>
        <rFont val="Arial"/>
        <family val="2"/>
      </rPr>
      <t xml:space="preserve">Segellat de junt de construcció, sistema "PANTALLAX", mitjançant tub amb microperforacions en tota la seva longitud, de 12 mm de diàmetre exterior, reforçat amb cable d'acer en espiral, per a injecció de resina, fixat al suport cada 25 cm amb clips homologats, sistema Infiltra-Jet "PANTALLAX", a través del qual s'injecta a pressió resina hidroexpansiva flexible de poliuretà, hidròfoba, de baixa viscositat, sistema Injet-Flex "PANTALLAX", (consum mitjà: 1,2 kg/m). Inclús injector cònic i tub de connexió exterior amb tap de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</si>
  <si>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</si>
  <si>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</si>
  <si>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</si>
  <si>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</si>
  <si>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</si>
  <si>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</si>
  <si>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</si>
  <si>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mt08tip010</t>
  </si>
  <si>
    <t xml:space="preserve">m</t>
  </si>
  <si>
    <t xml:space="preserve">Tub amb microperforacions en tota la seva longitud, de 12 mm de diàmetre exterior, reforçat amb cable d'acer en espiral, per a injecció de resina, per a sistema Infiltra-Jet "PANTALLAX".</t>
  </si>
  <si>
    <t xml:space="preserve">mt15ppi010</t>
  </si>
  <si>
    <t xml:space="preserve">kg</t>
  </si>
  <si>
    <t xml:space="preserve">Resina hidroexpansiva flexible de poliuretà, hidròfoba, de baixa viscositat, per a sistema Injet-Flex "PANTALLAX".</t>
  </si>
  <si>
    <t xml:space="preserve">mt15sjd140a</t>
  </si>
  <si>
    <t xml:space="preserve">U</t>
  </si>
  <si>
    <t xml:space="preserve">Injector cònic.</t>
  </si>
  <si>
    <t xml:space="preserve">mt15sjd150a</t>
  </si>
  <si>
    <t xml:space="preserve">U</t>
  </si>
  <si>
    <t xml:space="preserve">Tub de connexió exterior amb tap de protecció.</t>
  </si>
  <si>
    <t xml:space="preserve">mt15sjd160a</t>
  </si>
  <si>
    <t xml:space="preserve">U</t>
  </si>
  <si>
    <t xml:space="preserve">Brida metàl·lica, per a tub de 13 mm de diàmetre.</t>
  </si>
  <si>
    <t xml:space="preserve">Subtotal materials:</t>
  </si>
  <si>
    <t xml:space="preserve">Equip i maquinària</t>
  </si>
  <si>
    <t xml:space="preserve">mq06eim010</t>
  </si>
  <si>
    <t xml:space="preserve">h</t>
  </si>
  <si>
    <t xml:space="preserve">Equip d'injecció manual de morters fluids i resines.</t>
  </si>
  <si>
    <t xml:space="preserve">Subtotal equip i maquinària: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</si>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</sst>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5.61" customWidth="1"/>
    <col min="5" max="5" width="73.95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</v>
      </c>
      <c r="G10" s="12">
        <v>2.5</v>
      </c>
      <c r="H10" s="12">
        <f ca="1">ROUND(INDIRECT(ADDRESS(ROW()+(0), COLUMN()+(-2), 1))*INDIRECT(ADDRESS(ROW()+(0), COLUMN()+(-1), 1)), 2)</f>
        <v>3.25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</v>
      </c>
      <c r="G11" s="12">
        <v>10.58</v>
      </c>
      <c r="H11" s="12">
        <f ca="1">ROUND(INDIRECT(ADDRESS(ROW()+(0), COLUMN()+(-2), 1))*INDIRECT(ADDRESS(ROW()+(0), COLUMN()+(-1), 1)), 2)</f>
        <v>12.7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2.82</v>
      </c>
      <c r="H12" s="12">
        <f ca="1">ROUND(INDIRECT(ADDRESS(ROW()+(0), COLUMN()+(-2), 1))*INDIRECT(ADDRESS(ROW()+(0), COLUMN()+(-1), 1)), 2)</f>
        <v>0.56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9.95</v>
      </c>
      <c r="H13" s="12">
        <f ca="1">ROUND(INDIRECT(ADDRESS(ROW()+(0), COLUMN()+(-2), 1))*INDIRECT(ADDRESS(ROW()+(0), COLUMN()+(-1), 1)), 2)</f>
        <v>1.99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5</v>
      </c>
      <c r="G14" s="14">
        <v>0.48</v>
      </c>
      <c r="H14" s="14">
        <f ca="1">ROUND(INDIRECT(ADDRESS(ROW()+(0), COLUMN()+(-2), 1))*INDIRECT(ADDRESS(ROW()+(0), COLUMN()+(-1), 1)), 2)</f>
        <v>2.4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</v>
      </c>
      <c r="G17" s="14">
        <v>1.72</v>
      </c>
      <c r="H17" s="14">
        <f ca="1">ROUND(INDIRECT(ADDRESS(ROW()+(0), COLUMN()+(-2), 1))*INDIRECT(ADDRESS(ROW()+(0), COLUMN()+(-1), 1)), 2)</f>
        <v>0.52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0.48</v>
      </c>
      <c r="G20" s="12">
        <v>28.42</v>
      </c>
      <c r="H20" s="12">
        <f ca="1">ROUND(INDIRECT(ADDRESS(ROW()+(0), COLUMN()+(-2), 1))*INDIRECT(ADDRESS(ROW()+(0), COLUMN()+(-1), 1)), 2)</f>
        <v>13.64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0.48</v>
      </c>
      <c r="G21" s="14">
        <v>25.28</v>
      </c>
      <c r="H21" s="14">
        <f ca="1">ROUND(INDIRECT(ADDRESS(ROW()+(0), COLUMN()+(-2), 1))*INDIRECT(ADDRESS(ROW()+(0), COLUMN()+(-1), 1)), 2)</f>
        <v>12.13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25.77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47.19</v>
      </c>
      <c r="H24" s="14">
        <f ca="1">ROUND(INDIRECT(ADDRESS(ROW()+(0), COLUMN()+(-2), 1))*INDIRECT(ADDRESS(ROW()+(0), COLUMN()+(-1), 1))/100, 2)</f>
        <v>0.94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48.13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